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915" windowHeight="10290"/>
  </bookViews>
  <sheets>
    <sheet name="A étudiant" sheetId="1" r:id="rId1"/>
    <sheet name="A corrigé" sheetId="4" r:id="rId2"/>
    <sheet name="B étudiant" sheetId="2" r:id="rId3"/>
    <sheet name="B corrigé" sheetId="5" r:id="rId4"/>
    <sheet name="C étudiant" sheetId="3" r:id="rId5"/>
    <sheet name="C corrigé" sheetId="6" r:id="rId6"/>
  </sheets>
  <calcPr calcId="125725"/>
</workbook>
</file>

<file path=xl/calcChain.xml><?xml version="1.0" encoding="utf-8"?>
<calcChain xmlns="http://schemas.openxmlformats.org/spreadsheetml/2006/main">
  <c r="D3" i="6"/>
  <c r="D4"/>
  <c r="D5"/>
  <c r="D6"/>
  <c r="D7"/>
  <c r="D8"/>
  <c r="D9"/>
  <c r="D10"/>
  <c r="B3"/>
  <c r="A3"/>
  <c r="A4" s="1"/>
  <c r="D2"/>
  <c r="H2" i="5"/>
  <c r="G2"/>
  <c r="F2"/>
  <c r="E2"/>
  <c r="D2"/>
  <c r="C2"/>
  <c r="B2"/>
  <c r="G6" i="4"/>
  <c r="G3"/>
  <c r="E4"/>
  <c r="E5"/>
  <c r="E6"/>
  <c r="E3"/>
  <c r="D4"/>
  <c r="D5"/>
  <c r="D6"/>
  <c r="D3"/>
  <c r="A3" i="3"/>
  <c r="A4" s="1"/>
  <c r="D2"/>
  <c r="F2" i="2"/>
  <c r="E2"/>
  <c r="D2"/>
  <c r="C2"/>
  <c r="B2"/>
  <c r="B4" i="6" l="1"/>
  <c r="A5"/>
  <c r="A5" i="3"/>
  <c r="B4"/>
  <c r="B3"/>
  <c r="A6" i="6" l="1"/>
  <c r="B5"/>
  <c r="A6" i="3"/>
  <c r="B5"/>
  <c r="B6" i="6" l="1"/>
  <c r="A7"/>
  <c r="A7" i="3"/>
  <c r="B6"/>
  <c r="A8" i="6" l="1"/>
  <c r="B7"/>
  <c r="A8" i="3"/>
  <c r="B7"/>
  <c r="B8" i="6" l="1"/>
  <c r="A9"/>
  <c r="A9" i="3"/>
  <c r="B8"/>
  <c r="A10" i="6" l="1"/>
  <c r="B9"/>
  <c r="A10" i="3"/>
  <c r="B9"/>
  <c r="B10" i="6" l="1"/>
  <c r="B10" i="3"/>
</calcChain>
</file>

<file path=xl/sharedStrings.xml><?xml version="1.0" encoding="utf-8"?>
<sst xmlns="http://schemas.openxmlformats.org/spreadsheetml/2006/main" count="31" uniqueCount="14">
  <si>
    <t>Année</t>
  </si>
  <si>
    <t xml:space="preserve">Rang </t>
  </si>
  <si>
    <t xml:space="preserve">Prix </t>
  </si>
  <si>
    <t>Taux</t>
  </si>
  <si>
    <t xml:space="preserve">Indice base 100 en 2000 </t>
  </si>
  <si>
    <t xml:space="preserve">taux global </t>
  </si>
  <si>
    <t xml:space="preserve">taux moyen </t>
  </si>
  <si>
    <r>
      <t xml:space="preserve">Prix </t>
    </r>
    <r>
      <rPr>
        <b/>
        <i/>
        <sz val="11"/>
        <color theme="1"/>
        <rFont val="Calibri"/>
        <family val="2"/>
        <scheme val="minor"/>
      </rPr>
      <t>y</t>
    </r>
    <r>
      <rPr>
        <b/>
        <i/>
        <vertAlign val="subscript"/>
        <sz val="11"/>
        <color theme="1"/>
        <rFont val="Calibri"/>
        <family val="2"/>
        <scheme val="minor"/>
      </rPr>
      <t>i</t>
    </r>
  </si>
  <si>
    <r>
      <t xml:space="preserve">Vente </t>
    </r>
    <r>
      <rPr>
        <b/>
        <i/>
        <sz val="11"/>
        <color theme="1"/>
        <rFont val="Calibri"/>
        <family val="2"/>
        <scheme val="minor"/>
      </rPr>
      <t>v</t>
    </r>
    <r>
      <rPr>
        <b/>
        <i/>
        <vertAlign val="subscript"/>
        <sz val="11"/>
        <color theme="1"/>
        <rFont val="Calibri"/>
        <family val="2"/>
        <scheme val="minor"/>
      </rPr>
      <t>i</t>
    </r>
  </si>
  <si>
    <r>
      <t xml:space="preserve">Rang </t>
    </r>
    <r>
      <rPr>
        <b/>
        <i/>
        <sz val="11"/>
        <color theme="1"/>
        <rFont val="Calibri"/>
        <family val="2"/>
        <scheme val="minor"/>
      </rPr>
      <t xml:space="preserve"> x</t>
    </r>
    <r>
      <rPr>
        <b/>
        <i/>
        <vertAlign val="subscript"/>
        <sz val="11"/>
        <color theme="1"/>
        <rFont val="Calibri"/>
        <family val="2"/>
        <scheme val="minor"/>
      </rPr>
      <t>i</t>
    </r>
  </si>
  <si>
    <r>
      <t>Rang x</t>
    </r>
    <r>
      <rPr>
        <b/>
        <vertAlign val="subscript"/>
        <sz val="11"/>
        <rFont val="Calibri"/>
        <family val="2"/>
        <scheme val="minor"/>
      </rPr>
      <t>i</t>
    </r>
    <r>
      <rPr>
        <b/>
        <sz val="11"/>
        <rFont val="Calibri"/>
        <family val="2"/>
        <scheme val="minor"/>
      </rPr>
      <t xml:space="preserve"> </t>
    </r>
  </si>
  <si>
    <r>
      <t>Prix  y</t>
    </r>
    <r>
      <rPr>
        <b/>
        <vertAlign val="subscript"/>
        <sz val="11"/>
        <rFont val="Calibri"/>
        <family val="2"/>
        <scheme val="minor"/>
      </rPr>
      <t>i</t>
    </r>
  </si>
  <si>
    <r>
      <rPr>
        <b/>
        <i/>
        <sz val="11"/>
        <rFont val="Calibri"/>
        <family val="2"/>
        <scheme val="minor"/>
      </rPr>
      <t>z</t>
    </r>
    <r>
      <rPr>
        <b/>
        <i/>
        <vertAlign val="subscript"/>
        <sz val="11"/>
        <rFont val="Calibri"/>
        <family val="2"/>
        <scheme val="minor"/>
      </rPr>
      <t>i</t>
    </r>
    <r>
      <rPr>
        <b/>
        <sz val="11"/>
        <rFont val="Calibri"/>
        <family val="2"/>
        <scheme val="minor"/>
      </rPr>
      <t xml:space="preserve"> = ln(</t>
    </r>
    <r>
      <rPr>
        <b/>
        <i/>
        <sz val="11"/>
        <rFont val="Calibri"/>
        <family val="2"/>
        <scheme val="minor"/>
      </rPr>
      <t>y</t>
    </r>
    <r>
      <rPr>
        <b/>
        <i/>
        <vertAlign val="subscript"/>
        <sz val="11"/>
        <rFont val="Calibri"/>
        <family val="2"/>
        <scheme val="minor"/>
      </rPr>
      <t>i</t>
    </r>
    <r>
      <rPr>
        <b/>
        <sz val="11"/>
        <rFont val="Calibri"/>
        <family val="2"/>
        <scheme val="minor"/>
      </rPr>
      <t xml:space="preserve">) </t>
    </r>
  </si>
  <si>
    <t>Attention: dans l'édition 01 de l'ouvrage, page 78, il manquait les valeurs du graphique pour l'année 2013.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</si>
</sst>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vertAlign val="sub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/>
    <xf numFmtId="2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0" fontId="0" fillId="0" borderId="0" xfId="0" applyNumberFormat="1" applyFont="1" applyBorder="1"/>
    <xf numFmtId="164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vertical="center"/>
    </xf>
    <xf numFmtId="10" fontId="0" fillId="0" borderId="0" xfId="0" applyNumberFormat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4">
    <cellStyle name="Lien hypertexte 2" xfId="1"/>
    <cellStyle name="Millier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'B corrigé'!$A$4</c:f>
              <c:strCache>
                <c:ptCount val="1"/>
                <c:pt idx="0">
                  <c:v>Vente vi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'B corrigé'!$B$2:$F$2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 corrigé'!$B$4:$F$4</c:f>
              <c:numCache>
                <c:formatCode>General</c:formatCode>
                <c:ptCount val="5"/>
                <c:pt idx="0">
                  <c:v>54980</c:v>
                </c:pt>
                <c:pt idx="1">
                  <c:v>54797</c:v>
                </c:pt>
                <c:pt idx="2">
                  <c:v>54108</c:v>
                </c:pt>
                <c:pt idx="3">
                  <c:v>51458</c:v>
                </c:pt>
                <c:pt idx="4">
                  <c:v>47527</c:v>
                </c:pt>
              </c:numCache>
            </c:numRef>
          </c:yVal>
        </c:ser>
        <c:axId val="60236928"/>
        <c:axId val="60628992"/>
      </c:scatterChart>
      <c:valAx>
        <c:axId val="60236928"/>
        <c:scaling>
          <c:orientation val="minMax"/>
        </c:scaling>
        <c:axPos val="b"/>
        <c:numFmt formatCode="General" sourceLinked="1"/>
        <c:tickLblPos val="nextTo"/>
        <c:crossAx val="60628992"/>
        <c:crosses val="autoZero"/>
        <c:crossBetween val="midCat"/>
      </c:valAx>
      <c:valAx>
        <c:axId val="60628992"/>
        <c:scaling>
          <c:orientation val="minMax"/>
        </c:scaling>
        <c:axPos val="l"/>
        <c:majorGridlines/>
        <c:numFmt formatCode="General" sourceLinked="1"/>
        <c:tickLblPos val="nextTo"/>
        <c:crossAx val="602369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'B corrigé'!$A$4</c:f>
              <c:strCache>
                <c:ptCount val="1"/>
                <c:pt idx="0">
                  <c:v>Vente vi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'B corrigé'!$B$3:$F$3</c:f>
              <c:numCache>
                <c:formatCode>General</c:formatCode>
                <c:ptCount val="5"/>
                <c:pt idx="0">
                  <c:v>5.35</c:v>
                </c:pt>
                <c:pt idx="1">
                  <c:v>5.65</c:v>
                </c:pt>
                <c:pt idx="2">
                  <c:v>5.98</c:v>
                </c:pt>
                <c:pt idx="3">
                  <c:v>6.38</c:v>
                </c:pt>
                <c:pt idx="4">
                  <c:v>6.7</c:v>
                </c:pt>
              </c:numCache>
            </c:numRef>
          </c:xVal>
          <c:yVal>
            <c:numRef>
              <c:f>'B corrigé'!$B$4:$F$4</c:f>
              <c:numCache>
                <c:formatCode>General</c:formatCode>
                <c:ptCount val="5"/>
                <c:pt idx="0">
                  <c:v>54980</c:v>
                </c:pt>
                <c:pt idx="1">
                  <c:v>54797</c:v>
                </c:pt>
                <c:pt idx="2">
                  <c:v>54108</c:v>
                </c:pt>
                <c:pt idx="3">
                  <c:v>51458</c:v>
                </c:pt>
                <c:pt idx="4">
                  <c:v>47527</c:v>
                </c:pt>
              </c:numCache>
            </c:numRef>
          </c:yVal>
        </c:ser>
        <c:axId val="34026240"/>
        <c:axId val="34027776"/>
      </c:scatterChart>
      <c:valAx>
        <c:axId val="34026240"/>
        <c:scaling>
          <c:orientation val="minMax"/>
          <c:max val="7"/>
          <c:min val="5"/>
        </c:scaling>
        <c:axPos val="b"/>
        <c:numFmt formatCode="General" sourceLinked="1"/>
        <c:tickLblPos val="nextTo"/>
        <c:crossAx val="34027776"/>
        <c:crosses val="autoZero"/>
        <c:crossBetween val="midCat"/>
        <c:majorUnit val="0.25"/>
      </c:valAx>
      <c:valAx>
        <c:axId val="34027776"/>
        <c:scaling>
          <c:orientation val="minMax"/>
        </c:scaling>
        <c:axPos val="l"/>
        <c:majorGridlines/>
        <c:numFmt formatCode="General" sourceLinked="1"/>
        <c:tickLblPos val="nextTo"/>
        <c:crossAx val="340262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'C corrigé'!$D$1</c:f>
              <c:strCache>
                <c:ptCount val="1"/>
                <c:pt idx="0">
                  <c:v>zi = ln(yi) 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1.7523184601924761E-2"/>
                  <c:y val="-5.7041850217054539E-2"/>
                </c:manualLayout>
              </c:layout>
              <c:numFmt formatCode="General" sourceLinked="0"/>
            </c:trendlineLbl>
          </c:trendline>
          <c:xVal>
            <c:numRef>
              <c:f>'C corrigé'!$B$2:$B$10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 corrigé'!$D$2:$D$10</c:f>
              <c:numCache>
                <c:formatCode>General</c:formatCode>
                <c:ptCount val="9"/>
                <c:pt idx="0">
                  <c:v>1.6094379124341003</c:v>
                </c:pt>
                <c:pt idx="1">
                  <c:v>1.6351056591826783</c:v>
                </c:pt>
                <c:pt idx="2">
                  <c:v>1.6677068205580761</c:v>
                </c:pt>
                <c:pt idx="3">
                  <c:v>1.6770965609079151</c:v>
                </c:pt>
                <c:pt idx="4">
                  <c:v>1.7316555451583497</c:v>
                </c:pt>
                <c:pt idx="5">
                  <c:v>1.7884205679625405</c:v>
                </c:pt>
                <c:pt idx="6">
                  <c:v>1.8531680973566984</c:v>
                </c:pt>
                <c:pt idx="7">
                  <c:v>1.9021075263969205</c:v>
                </c:pt>
                <c:pt idx="8">
                  <c:v>1.9459101490553132</c:v>
                </c:pt>
              </c:numCache>
            </c:numRef>
          </c:yVal>
        </c:ser>
        <c:axId val="55901184"/>
        <c:axId val="56165120"/>
      </c:scatterChart>
      <c:valAx>
        <c:axId val="55901184"/>
        <c:scaling>
          <c:orientation val="minMax"/>
        </c:scaling>
        <c:axPos val="b"/>
        <c:numFmt formatCode="General" sourceLinked="1"/>
        <c:tickLblPos val="nextTo"/>
        <c:crossAx val="56165120"/>
        <c:crosses val="autoZero"/>
        <c:crossBetween val="midCat"/>
      </c:valAx>
      <c:valAx>
        <c:axId val="56165120"/>
        <c:scaling>
          <c:orientation val="minMax"/>
        </c:scaling>
        <c:axPos val="l"/>
        <c:majorGridlines/>
        <c:numFmt formatCode="General" sourceLinked="1"/>
        <c:tickLblPos val="nextTo"/>
        <c:crossAx val="559011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8</xdr:col>
      <xdr:colOff>229497</xdr:colOff>
      <xdr:row>24</xdr:row>
      <xdr:rowOff>76667</xdr:rowOff>
    </xdr:to>
    <xdr:pic>
      <xdr:nvPicPr>
        <xdr:cNvPr id="3" name="Image 2" descr="Screen Shot 05-25-15 at 02.45 P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62150"/>
          <a:ext cx="6420747" cy="3343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180975</xdr:rowOff>
    </xdr:from>
    <xdr:to>
      <xdr:col>5</xdr:col>
      <xdr:colOff>723900</xdr:colOff>
      <xdr:row>18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18</xdr:row>
      <xdr:rowOff>142875</xdr:rowOff>
    </xdr:from>
    <xdr:to>
      <xdr:col>5</xdr:col>
      <xdr:colOff>714375</xdr:colOff>
      <xdr:row>33</xdr:row>
      <xdr:rowOff>28575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199159</xdr:colOff>
      <xdr:row>9</xdr:row>
      <xdr:rowOff>0</xdr:rowOff>
    </xdr:from>
    <xdr:to>
      <xdr:col>10</xdr:col>
      <xdr:colOff>199159</xdr:colOff>
      <xdr:row>23</xdr:row>
      <xdr:rowOff>77932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/>
  </sheetViews>
  <sheetFormatPr baseColWidth="10" defaultRowHeight="15"/>
  <cols>
    <col min="1" max="1" width="8.85546875" customWidth="1"/>
    <col min="2" max="2" width="7.7109375" customWidth="1"/>
    <col min="3" max="3" width="7" customWidth="1"/>
    <col min="6" max="6" width="3.85546875" customWidth="1"/>
    <col min="8" max="8" width="9.42578125" customWidth="1"/>
    <col min="9" max="9" width="8.5703125" customWidth="1"/>
    <col min="10" max="10" width="9.5703125" customWidth="1"/>
  </cols>
  <sheetData>
    <row r="1" spans="1:10" ht="35.2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/>
      <c r="H1" s="5"/>
      <c r="I1" s="6"/>
      <c r="J1" s="5"/>
    </row>
    <row r="2" spans="1:10" ht="16.5" customHeight="1">
      <c r="A2" s="7">
        <v>2000</v>
      </c>
      <c r="B2" s="7">
        <v>1</v>
      </c>
      <c r="C2" s="7">
        <v>3.2</v>
      </c>
      <c r="D2" s="8"/>
      <c r="E2" s="9">
        <v>100</v>
      </c>
      <c r="G2" s="2" t="s">
        <v>5</v>
      </c>
      <c r="H2" s="6"/>
      <c r="I2" s="6"/>
      <c r="J2" s="10"/>
    </row>
    <row r="3" spans="1:10" ht="16.5" customHeight="1">
      <c r="A3" s="7">
        <v>2001</v>
      </c>
      <c r="B3" s="7">
        <v>2</v>
      </c>
      <c r="C3" s="7">
        <v>3.35</v>
      </c>
      <c r="D3" s="11"/>
      <c r="E3" s="4"/>
      <c r="G3" s="12"/>
      <c r="H3" s="6"/>
      <c r="I3" s="6"/>
      <c r="J3" s="10"/>
    </row>
    <row r="4" spans="1:10" ht="16.5" customHeight="1">
      <c r="A4" s="7">
        <v>2002</v>
      </c>
      <c r="B4" s="7">
        <v>3</v>
      </c>
      <c r="C4" s="7">
        <v>3.6</v>
      </c>
      <c r="D4" s="11"/>
      <c r="E4" s="4"/>
      <c r="G4" s="4"/>
      <c r="H4" s="6"/>
      <c r="I4" s="6"/>
      <c r="J4" s="10"/>
    </row>
    <row r="5" spans="1:10" ht="16.5" customHeight="1">
      <c r="A5" s="7">
        <v>2003</v>
      </c>
      <c r="B5" s="7">
        <v>4</v>
      </c>
      <c r="C5" s="7">
        <v>4.08</v>
      </c>
      <c r="D5" s="11"/>
      <c r="E5" s="9">
        <v>127.5</v>
      </c>
      <c r="G5" s="26" t="s">
        <v>6</v>
      </c>
      <c r="H5" s="6"/>
      <c r="I5" s="6"/>
      <c r="J5" s="10"/>
    </row>
    <row r="6" spans="1:10" ht="16.5" customHeight="1">
      <c r="A6" s="7">
        <v>2004</v>
      </c>
      <c r="B6" s="7">
        <v>5</v>
      </c>
      <c r="C6" s="7">
        <v>5</v>
      </c>
      <c r="D6" s="11"/>
      <c r="E6" s="4"/>
      <c r="F6" s="12"/>
      <c r="H6" s="6"/>
      <c r="I6" s="6"/>
      <c r="J6" s="10"/>
    </row>
    <row r="7" spans="1:10">
      <c r="A7" s="9"/>
      <c r="B7" s="4"/>
      <c r="C7" s="4"/>
      <c r="D7" s="4"/>
      <c r="E7" s="4"/>
      <c r="F7" s="4"/>
      <c r="H7" s="6"/>
      <c r="I7" s="14"/>
      <c r="J7" s="15"/>
    </row>
    <row r="8" spans="1:10">
      <c r="A8" s="9"/>
      <c r="B8" s="4"/>
      <c r="C8" s="4"/>
      <c r="D8" s="16"/>
      <c r="E8" s="16"/>
      <c r="F8" s="16"/>
      <c r="H8" s="6"/>
    </row>
    <row r="9" spans="1:10">
      <c r="A9" s="6"/>
      <c r="B9" s="6"/>
      <c r="C9" s="6"/>
    </row>
    <row r="10" spans="1:10">
      <c r="A10" s="6"/>
      <c r="B10" s="6"/>
      <c r="C10" s="6"/>
    </row>
    <row r="11" spans="1:10">
      <c r="A11" s="6"/>
      <c r="B11" s="6"/>
      <c r="C11" s="6"/>
    </row>
    <row r="12" spans="1:10">
      <c r="A12" s="6"/>
      <c r="B12" s="6"/>
      <c r="C12" s="6"/>
    </row>
    <row r="13" spans="1:10">
      <c r="A13" s="6"/>
      <c r="B13" s="6"/>
      <c r="C13" s="6"/>
    </row>
    <row r="14" spans="1:10">
      <c r="A14" s="6"/>
      <c r="B14" s="6"/>
      <c r="C14" s="6"/>
    </row>
    <row r="15" spans="1:10">
      <c r="A15" s="6"/>
      <c r="B15" s="14"/>
      <c r="C15" s="14"/>
    </row>
    <row r="16" spans="1:10">
      <c r="A16" s="15"/>
      <c r="B16" s="14"/>
      <c r="C16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/>
  </sheetViews>
  <sheetFormatPr baseColWidth="10" defaultRowHeight="15"/>
  <cols>
    <col min="1" max="1" width="8.85546875" customWidth="1"/>
    <col min="2" max="2" width="7.7109375" customWidth="1"/>
    <col min="3" max="3" width="7" customWidth="1"/>
    <col min="6" max="6" width="3.85546875" customWidth="1"/>
    <col min="8" max="8" width="9.42578125" customWidth="1"/>
    <col min="9" max="9" width="8.5703125" customWidth="1"/>
    <col min="10" max="10" width="9.5703125" customWidth="1"/>
  </cols>
  <sheetData>
    <row r="1" spans="1:10" ht="35.2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/>
      <c r="H1" s="5"/>
      <c r="I1" s="6"/>
      <c r="J1" s="5"/>
    </row>
    <row r="2" spans="1:10" ht="16.5" customHeight="1">
      <c r="A2" s="7">
        <v>2000</v>
      </c>
      <c r="B2" s="7">
        <v>1</v>
      </c>
      <c r="C2" s="7">
        <v>3.2</v>
      </c>
      <c r="D2" s="8"/>
      <c r="E2" s="9">
        <v>100</v>
      </c>
      <c r="G2" s="2" t="s">
        <v>5</v>
      </c>
      <c r="H2" s="6"/>
      <c r="I2" s="6"/>
      <c r="J2" s="10"/>
    </row>
    <row r="3" spans="1:10" ht="16.5" customHeight="1">
      <c r="A3" s="7">
        <v>2001</v>
      </c>
      <c r="B3" s="7">
        <v>2</v>
      </c>
      <c r="C3" s="7">
        <v>3.35</v>
      </c>
      <c r="D3" s="27">
        <f>C3/C2-1</f>
        <v>4.6875E-2</v>
      </c>
      <c r="E3" s="28">
        <f>C3*100/$C$2</f>
        <v>104.6875</v>
      </c>
      <c r="G3" s="29">
        <f>C6/C2-1</f>
        <v>0.5625</v>
      </c>
      <c r="H3" s="6"/>
      <c r="I3" s="6"/>
      <c r="J3" s="10"/>
    </row>
    <row r="4" spans="1:10" ht="16.5" customHeight="1">
      <c r="A4" s="7">
        <v>2002</v>
      </c>
      <c r="B4" s="7">
        <v>3</v>
      </c>
      <c r="C4" s="7">
        <v>3.6</v>
      </c>
      <c r="D4" s="27">
        <f t="shared" ref="D4:D6" si="0">C4/C3-1</f>
        <v>7.4626865671641784E-2</v>
      </c>
      <c r="E4" s="28">
        <f t="shared" ref="E4:E6" si="1">C4*100/$C$2</f>
        <v>112.5</v>
      </c>
      <c r="G4" s="4"/>
      <c r="H4" s="6"/>
      <c r="I4" s="6"/>
      <c r="J4" s="10"/>
    </row>
    <row r="5" spans="1:10" ht="16.5" customHeight="1">
      <c r="A5" s="7">
        <v>2003</v>
      </c>
      <c r="B5" s="7">
        <v>4</v>
      </c>
      <c r="C5" s="7">
        <v>4.08</v>
      </c>
      <c r="D5" s="27">
        <f t="shared" si="0"/>
        <v>0.1333333333333333</v>
      </c>
      <c r="E5" s="28">
        <f t="shared" si="1"/>
        <v>127.5</v>
      </c>
      <c r="G5" s="26" t="s">
        <v>6</v>
      </c>
      <c r="H5" s="6"/>
      <c r="I5" s="6"/>
      <c r="J5" s="10"/>
    </row>
    <row r="6" spans="1:10" ht="16.5" customHeight="1">
      <c r="A6" s="7">
        <v>2004</v>
      </c>
      <c r="B6" s="7">
        <v>5</v>
      </c>
      <c r="C6" s="7">
        <v>5</v>
      </c>
      <c r="D6" s="27">
        <f t="shared" si="0"/>
        <v>0.22549019607843146</v>
      </c>
      <c r="E6" s="28">
        <f t="shared" si="1"/>
        <v>156.25</v>
      </c>
      <c r="F6" s="12"/>
      <c r="G6" s="30">
        <f>(C6/C2)^(1/4)-1</f>
        <v>0.1180339887498949</v>
      </c>
      <c r="H6" s="6"/>
      <c r="I6" s="6"/>
      <c r="J6" s="10"/>
    </row>
    <row r="7" spans="1:10">
      <c r="A7" s="9"/>
      <c r="B7" s="4"/>
      <c r="C7" s="4"/>
      <c r="D7" s="4"/>
      <c r="E7" s="4"/>
      <c r="F7" s="4"/>
      <c r="H7" s="6"/>
      <c r="I7" s="14"/>
      <c r="J7" s="15"/>
    </row>
    <row r="8" spans="1:10">
      <c r="A8" s="9"/>
      <c r="B8" s="4"/>
      <c r="C8" s="4"/>
      <c r="D8" s="16"/>
      <c r="E8" s="16"/>
      <c r="F8" s="16"/>
      <c r="H8" s="6"/>
    </row>
    <row r="9" spans="1:10">
      <c r="A9" s="6"/>
      <c r="B9" s="6"/>
      <c r="C9" s="6"/>
    </row>
    <row r="10" spans="1:10">
      <c r="A10" s="6"/>
      <c r="B10" s="6"/>
      <c r="C10" s="6"/>
    </row>
    <row r="11" spans="1:10">
      <c r="A11" s="6"/>
      <c r="B11" s="6"/>
      <c r="C11" s="6"/>
    </row>
    <row r="12" spans="1:10">
      <c r="A12" s="6"/>
      <c r="B12" s="6"/>
      <c r="C12" s="6"/>
    </row>
    <row r="13" spans="1:10">
      <c r="A13" s="6"/>
      <c r="B13" s="6"/>
      <c r="C13" s="6"/>
    </row>
    <row r="14" spans="1:10">
      <c r="A14" s="6"/>
      <c r="B14" s="6"/>
      <c r="C14" s="6"/>
    </row>
    <row r="15" spans="1:10">
      <c r="A15" s="6"/>
      <c r="B15" s="14"/>
      <c r="C15" s="14"/>
    </row>
    <row r="16" spans="1:10">
      <c r="A16" s="15"/>
      <c r="B16" s="14"/>
      <c r="C16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B4" sqref="B4"/>
    </sheetView>
  </sheetViews>
  <sheetFormatPr baseColWidth="10" defaultRowHeight="15"/>
  <cols>
    <col min="1" max="1" width="18.7109375" customWidth="1"/>
    <col min="2" max="4" width="10.140625" customWidth="1"/>
    <col min="8" max="8" width="9.42578125" customWidth="1"/>
    <col min="9" max="9" width="8.5703125" customWidth="1"/>
    <col min="10" max="10" width="9.5703125" customWidth="1"/>
  </cols>
  <sheetData>
    <row r="1" spans="1:8" ht="26.25" customHeight="1">
      <c r="A1" s="2" t="s">
        <v>0</v>
      </c>
      <c r="B1" s="1">
        <v>2009</v>
      </c>
      <c r="C1" s="1">
        <v>2010</v>
      </c>
      <c r="D1" s="1">
        <v>2011</v>
      </c>
      <c r="E1" s="1">
        <v>2012</v>
      </c>
      <c r="F1" s="1">
        <v>2013</v>
      </c>
      <c r="G1" s="1"/>
      <c r="H1" s="1"/>
    </row>
    <row r="2" spans="1:8" ht="25.5" customHeight="1">
      <c r="A2" s="17" t="s">
        <v>9</v>
      </c>
      <c r="B2" s="22">
        <f t="shared" ref="B2:F2" si="0">B1-2008</f>
        <v>1</v>
      </c>
      <c r="C2" s="22">
        <f t="shared" si="0"/>
        <v>2</v>
      </c>
      <c r="D2" s="22">
        <f t="shared" si="0"/>
        <v>3</v>
      </c>
      <c r="E2" s="22">
        <f t="shared" si="0"/>
        <v>4</v>
      </c>
      <c r="F2" s="22">
        <f t="shared" si="0"/>
        <v>5</v>
      </c>
      <c r="G2" s="22"/>
      <c r="H2" s="22"/>
    </row>
    <row r="3" spans="1:8" ht="25.5" customHeight="1">
      <c r="A3" s="1" t="s">
        <v>7</v>
      </c>
      <c r="B3" s="22">
        <v>5.35</v>
      </c>
      <c r="C3" s="22">
        <v>5.65</v>
      </c>
      <c r="D3" s="22">
        <v>5.98</v>
      </c>
      <c r="E3" s="22">
        <v>6.38</v>
      </c>
      <c r="F3" s="22">
        <v>6.7</v>
      </c>
      <c r="G3" s="23"/>
      <c r="H3" s="13"/>
    </row>
    <row r="4" spans="1:8" ht="25.5" customHeight="1">
      <c r="A4" s="2" t="s">
        <v>8</v>
      </c>
      <c r="B4" s="24"/>
      <c r="C4" s="24"/>
      <c r="D4" s="24"/>
      <c r="E4" s="24"/>
      <c r="F4" s="24"/>
      <c r="G4" s="13"/>
      <c r="H4" s="25"/>
    </row>
    <row r="5" spans="1:8" ht="17.25" customHeight="1">
      <c r="A5" s="13"/>
    </row>
    <row r="6" spans="1:8" ht="17.25" customHeight="1">
      <c r="A6" s="12"/>
    </row>
    <row r="7" spans="1:8" ht="17.25" customHeight="1">
      <c r="A7" s="4"/>
      <c r="D7" s="14"/>
    </row>
    <row r="8" spans="1:8" ht="17.25" customHeight="1">
      <c r="A8" s="16"/>
    </row>
    <row r="9" spans="1:8">
      <c r="A9" s="16"/>
    </row>
    <row r="10" spans="1:8">
      <c r="A10" s="16"/>
    </row>
    <row r="11" spans="1:8">
      <c r="A11" s="7"/>
      <c r="B11" s="7"/>
      <c r="C11" s="7"/>
      <c r="D11" s="16"/>
      <c r="E11" s="16"/>
      <c r="F11" s="16"/>
    </row>
    <row r="12" spans="1:8">
      <c r="A12" s="6"/>
      <c r="B12" s="6"/>
      <c r="C12" s="6"/>
    </row>
    <row r="13" spans="1:8">
      <c r="A13" s="6"/>
      <c r="B13" s="6"/>
      <c r="C13" s="6"/>
    </row>
    <row r="14" spans="1:8">
      <c r="A14" s="6"/>
      <c r="B14" s="6"/>
      <c r="C14" s="6"/>
    </row>
    <row r="15" spans="1:8">
      <c r="A15" s="6"/>
      <c r="B15" s="14"/>
      <c r="C15" s="14"/>
    </row>
    <row r="16" spans="1:8">
      <c r="A16" s="15"/>
      <c r="B16" s="14"/>
      <c r="C16" s="15"/>
    </row>
    <row r="26" spans="1:1">
      <c r="A26" t="s">
        <v>13</v>
      </c>
    </row>
  </sheetData>
  <pageMargins left="0.7" right="0.7" top="0.75" bottom="0.75" header="0.3" footer="0.3"/>
  <pageSetup paperSize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G3" sqref="G3"/>
    </sheetView>
  </sheetViews>
  <sheetFormatPr baseColWidth="10" defaultRowHeight="15"/>
  <cols>
    <col min="1" max="1" width="18.7109375" customWidth="1"/>
    <col min="2" max="4" width="10.140625" customWidth="1"/>
    <col min="8" max="8" width="9.42578125" customWidth="1"/>
    <col min="9" max="9" width="8.5703125" customWidth="1"/>
    <col min="10" max="10" width="9.5703125" customWidth="1"/>
  </cols>
  <sheetData>
    <row r="1" spans="1:8" ht="26.25" customHeight="1">
      <c r="A1" s="2" t="s">
        <v>0</v>
      </c>
      <c r="B1" s="1">
        <v>2009</v>
      </c>
      <c r="C1" s="1">
        <v>2010</v>
      </c>
      <c r="D1" s="1">
        <v>2011</v>
      </c>
      <c r="E1" s="1">
        <v>2012</v>
      </c>
      <c r="F1" s="1">
        <v>2013</v>
      </c>
      <c r="G1" s="1">
        <v>2014</v>
      </c>
      <c r="H1" s="1">
        <v>2015</v>
      </c>
    </row>
    <row r="2" spans="1:8" ht="25.5" customHeight="1">
      <c r="A2" s="17" t="s">
        <v>9</v>
      </c>
      <c r="B2" s="22">
        <f t="shared" ref="B2:H2" si="0">B1-2008</f>
        <v>1</v>
      </c>
      <c r="C2" s="22">
        <f t="shared" si="0"/>
        <v>2</v>
      </c>
      <c r="D2" s="22">
        <f t="shared" si="0"/>
        <v>3</v>
      </c>
      <c r="E2" s="22">
        <f t="shared" si="0"/>
        <v>4</v>
      </c>
      <c r="F2" s="22">
        <f t="shared" si="0"/>
        <v>5</v>
      </c>
      <c r="G2" s="22">
        <f t="shared" si="0"/>
        <v>6</v>
      </c>
      <c r="H2" s="22">
        <f t="shared" si="0"/>
        <v>7</v>
      </c>
    </row>
    <row r="3" spans="1:8" ht="25.5" customHeight="1">
      <c r="A3" s="1" t="s">
        <v>7</v>
      </c>
      <c r="B3" s="22">
        <v>5.35</v>
      </c>
      <c r="C3" s="22">
        <v>5.65</v>
      </c>
      <c r="D3" s="22">
        <v>5.98</v>
      </c>
      <c r="E3" s="22">
        <v>6.38</v>
      </c>
      <c r="F3" s="22">
        <v>6.7</v>
      </c>
      <c r="G3" s="23"/>
      <c r="H3" s="13"/>
    </row>
    <row r="4" spans="1:8" ht="25.5" customHeight="1">
      <c r="A4" s="2" t="s">
        <v>8</v>
      </c>
      <c r="B4" s="24">
        <v>54980</v>
      </c>
      <c r="C4" s="24">
        <v>54797</v>
      </c>
      <c r="D4" s="24">
        <v>54108</v>
      </c>
      <c r="E4" s="24">
        <v>51458</v>
      </c>
      <c r="F4" s="24">
        <v>47527</v>
      </c>
      <c r="G4" s="13"/>
      <c r="H4" s="25"/>
    </row>
    <row r="5" spans="1:8" ht="17.25" customHeight="1">
      <c r="A5" s="13"/>
    </row>
    <row r="6" spans="1:8" ht="17.25" customHeight="1">
      <c r="A6" s="12"/>
    </row>
    <row r="7" spans="1:8" ht="17.25" customHeight="1">
      <c r="A7" s="4"/>
      <c r="D7" s="14"/>
    </row>
    <row r="8" spans="1:8" ht="17.25" customHeight="1">
      <c r="A8" s="16"/>
    </row>
    <row r="9" spans="1:8">
      <c r="A9" s="16"/>
    </row>
    <row r="10" spans="1:8">
      <c r="A10" s="16"/>
    </row>
    <row r="11" spans="1:8">
      <c r="A11" s="7"/>
      <c r="B11" s="7"/>
      <c r="C11" s="7"/>
      <c r="D11" s="16"/>
      <c r="E11" s="16"/>
      <c r="F11" s="16"/>
    </row>
    <row r="12" spans="1:8">
      <c r="A12" s="6"/>
      <c r="B12" s="6"/>
      <c r="C12" s="6"/>
    </row>
    <row r="13" spans="1:8">
      <c r="A13" s="6"/>
      <c r="B13" s="6"/>
      <c r="C13" s="6"/>
    </row>
    <row r="14" spans="1:8">
      <c r="A14" s="6"/>
      <c r="B14" s="6"/>
      <c r="C14" s="6"/>
    </row>
    <row r="15" spans="1:8">
      <c r="A15" s="6"/>
      <c r="B15" s="14"/>
      <c r="C15" s="14"/>
    </row>
    <row r="16" spans="1:8">
      <c r="A16" s="15"/>
      <c r="B16" s="14"/>
      <c r="C16" s="1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zoomScale="110" zoomScaleNormal="110" workbookViewId="0">
      <selection activeCell="D3" sqref="D3"/>
    </sheetView>
  </sheetViews>
  <sheetFormatPr baseColWidth="10" defaultRowHeight="15"/>
  <cols>
    <col min="1" max="1" width="9.7109375" customWidth="1"/>
    <col min="2" max="2" width="7.7109375" customWidth="1"/>
    <col min="3" max="3" width="8.140625" customWidth="1"/>
  </cols>
  <sheetData>
    <row r="1" spans="1:4" ht="18">
      <c r="A1" s="19" t="s">
        <v>0</v>
      </c>
      <c r="B1" s="19" t="s">
        <v>10</v>
      </c>
      <c r="C1" s="19" t="s">
        <v>11</v>
      </c>
      <c r="D1" s="19" t="s">
        <v>12</v>
      </c>
    </row>
    <row r="2" spans="1:4">
      <c r="A2" s="20">
        <v>2006</v>
      </c>
      <c r="B2" s="31">
        <v>1</v>
      </c>
      <c r="C2" s="31">
        <v>5</v>
      </c>
      <c r="D2" s="18">
        <f>LN(C2)</f>
        <v>1.6094379124341003</v>
      </c>
    </row>
    <row r="3" spans="1:4">
      <c r="A3" s="20">
        <f t="shared" ref="A3:A10" si="0">A2+1</f>
        <v>2007</v>
      </c>
      <c r="B3" s="31">
        <f>A3-2005</f>
        <v>2</v>
      </c>
      <c r="C3" s="31">
        <v>5.13</v>
      </c>
      <c r="D3" s="18"/>
    </row>
    <row r="4" spans="1:4">
      <c r="A4" s="20">
        <f t="shared" si="0"/>
        <v>2008</v>
      </c>
      <c r="B4" s="31">
        <f t="shared" ref="B4:B10" si="1">A4-2005</f>
        <v>3</v>
      </c>
      <c r="C4" s="31">
        <v>5.3</v>
      </c>
      <c r="D4" s="18"/>
    </row>
    <row r="5" spans="1:4">
      <c r="A5" s="20">
        <f t="shared" si="0"/>
        <v>2009</v>
      </c>
      <c r="B5" s="31">
        <f t="shared" si="1"/>
        <v>4</v>
      </c>
      <c r="C5" s="32">
        <v>5.35</v>
      </c>
      <c r="D5" s="18"/>
    </row>
    <row r="6" spans="1:4">
      <c r="A6" s="20">
        <f t="shared" si="0"/>
        <v>2010</v>
      </c>
      <c r="B6" s="31">
        <f t="shared" si="1"/>
        <v>5</v>
      </c>
      <c r="C6" s="32">
        <v>5.65</v>
      </c>
      <c r="D6" s="18"/>
    </row>
    <row r="7" spans="1:4">
      <c r="A7" s="20">
        <f t="shared" si="0"/>
        <v>2011</v>
      </c>
      <c r="B7" s="31">
        <f t="shared" si="1"/>
        <v>6</v>
      </c>
      <c r="C7" s="32">
        <v>5.98</v>
      </c>
      <c r="D7" s="18"/>
    </row>
    <row r="8" spans="1:4">
      <c r="A8" s="20">
        <f t="shared" si="0"/>
        <v>2012</v>
      </c>
      <c r="B8" s="31">
        <f t="shared" si="1"/>
        <v>7</v>
      </c>
      <c r="C8" s="32">
        <v>6.38</v>
      </c>
      <c r="D8" s="18"/>
    </row>
    <row r="9" spans="1:4">
      <c r="A9" s="20">
        <f t="shared" si="0"/>
        <v>2013</v>
      </c>
      <c r="B9" s="31">
        <f t="shared" si="1"/>
        <v>8</v>
      </c>
      <c r="C9" s="32">
        <v>6.7</v>
      </c>
      <c r="D9" s="18"/>
    </row>
    <row r="10" spans="1:4">
      <c r="A10" s="20">
        <f t="shared" si="0"/>
        <v>2014</v>
      </c>
      <c r="B10" s="31">
        <f t="shared" si="1"/>
        <v>9</v>
      </c>
      <c r="C10" s="31">
        <v>7</v>
      </c>
      <c r="D10" s="18"/>
    </row>
    <row r="18" spans="2:2">
      <c r="B18" s="14"/>
    </row>
  </sheetData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zoomScale="110" zoomScaleNormal="110" workbookViewId="0"/>
  </sheetViews>
  <sheetFormatPr baseColWidth="10" defaultRowHeight="15"/>
  <cols>
    <col min="1" max="1" width="9.7109375" customWidth="1"/>
    <col min="2" max="2" width="7.7109375" customWidth="1"/>
    <col min="3" max="3" width="8.140625" customWidth="1"/>
  </cols>
  <sheetData>
    <row r="1" spans="1:4" ht="18">
      <c r="A1" s="19" t="s">
        <v>0</v>
      </c>
      <c r="B1" s="19" t="s">
        <v>10</v>
      </c>
      <c r="C1" s="19" t="s">
        <v>11</v>
      </c>
      <c r="D1" s="19" t="s">
        <v>12</v>
      </c>
    </row>
    <row r="2" spans="1:4">
      <c r="A2" s="20">
        <v>2006</v>
      </c>
      <c r="B2" s="31">
        <v>1</v>
      </c>
      <c r="C2" s="31">
        <v>5</v>
      </c>
      <c r="D2" s="18">
        <f>LN(C2)</f>
        <v>1.6094379124341003</v>
      </c>
    </row>
    <row r="3" spans="1:4">
      <c r="A3" s="20">
        <f t="shared" ref="A3:A10" si="0">A2+1</f>
        <v>2007</v>
      </c>
      <c r="B3" s="31">
        <f>A3-2005</f>
        <v>2</v>
      </c>
      <c r="C3" s="31">
        <v>5.13</v>
      </c>
      <c r="D3" s="18">
        <f t="shared" ref="D3:D10" si="1">LN(C3)</f>
        <v>1.6351056591826783</v>
      </c>
    </row>
    <row r="4" spans="1:4">
      <c r="A4" s="20">
        <f t="shared" si="0"/>
        <v>2008</v>
      </c>
      <c r="B4" s="31">
        <f t="shared" ref="B4:B10" si="2">A4-2005</f>
        <v>3</v>
      </c>
      <c r="C4" s="31">
        <v>5.3</v>
      </c>
      <c r="D4" s="18">
        <f t="shared" si="1"/>
        <v>1.6677068205580761</v>
      </c>
    </row>
    <row r="5" spans="1:4">
      <c r="A5" s="20">
        <f t="shared" si="0"/>
        <v>2009</v>
      </c>
      <c r="B5" s="31">
        <f t="shared" si="2"/>
        <v>4</v>
      </c>
      <c r="C5" s="32">
        <v>5.35</v>
      </c>
      <c r="D5" s="18">
        <f t="shared" si="1"/>
        <v>1.6770965609079151</v>
      </c>
    </row>
    <row r="6" spans="1:4">
      <c r="A6" s="20">
        <f t="shared" si="0"/>
        <v>2010</v>
      </c>
      <c r="B6" s="31">
        <f t="shared" si="2"/>
        <v>5</v>
      </c>
      <c r="C6" s="32">
        <v>5.65</v>
      </c>
      <c r="D6" s="18">
        <f t="shared" si="1"/>
        <v>1.7316555451583497</v>
      </c>
    </row>
    <row r="7" spans="1:4">
      <c r="A7" s="20">
        <f t="shared" si="0"/>
        <v>2011</v>
      </c>
      <c r="B7" s="31">
        <f t="shared" si="2"/>
        <v>6</v>
      </c>
      <c r="C7" s="32">
        <v>5.98</v>
      </c>
      <c r="D7" s="18">
        <f t="shared" si="1"/>
        <v>1.7884205679625405</v>
      </c>
    </row>
    <row r="8" spans="1:4">
      <c r="A8" s="20">
        <f t="shared" si="0"/>
        <v>2012</v>
      </c>
      <c r="B8" s="31">
        <f t="shared" si="2"/>
        <v>7</v>
      </c>
      <c r="C8" s="32">
        <v>6.38</v>
      </c>
      <c r="D8" s="18">
        <f t="shared" si="1"/>
        <v>1.8531680973566984</v>
      </c>
    </row>
    <row r="9" spans="1:4">
      <c r="A9" s="20">
        <f t="shared" si="0"/>
        <v>2013</v>
      </c>
      <c r="B9" s="31">
        <f t="shared" si="2"/>
        <v>8</v>
      </c>
      <c r="C9" s="32">
        <v>6.7</v>
      </c>
      <c r="D9" s="18">
        <f t="shared" si="1"/>
        <v>1.9021075263969205</v>
      </c>
    </row>
    <row r="10" spans="1:4">
      <c r="A10" s="20">
        <f t="shared" si="0"/>
        <v>2014</v>
      </c>
      <c r="B10" s="31">
        <f t="shared" si="2"/>
        <v>9</v>
      </c>
      <c r="C10" s="31">
        <v>7</v>
      </c>
      <c r="D10" s="18">
        <f t="shared" si="1"/>
        <v>1.9459101490553132</v>
      </c>
    </row>
    <row r="11" spans="1:4">
      <c r="A11" s="20"/>
      <c r="B11" s="31"/>
      <c r="C11" s="21"/>
      <c r="D11" s="21"/>
    </row>
    <row r="12" spans="1:4">
      <c r="A12" s="20"/>
      <c r="B12" s="31"/>
      <c r="C12" s="21"/>
      <c r="D12" s="21"/>
    </row>
    <row r="13" spans="1:4">
      <c r="A13" s="20"/>
      <c r="B13" s="31"/>
      <c r="C13" s="21"/>
      <c r="D13" s="21"/>
    </row>
    <row r="14" spans="1:4">
      <c r="A14" s="21"/>
      <c r="B14" s="21"/>
      <c r="C14" s="21"/>
      <c r="D14" s="21"/>
    </row>
    <row r="18" spans="2:2">
      <c r="B18" s="1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 étudiant</vt:lpstr>
      <vt:lpstr>A corrigé</vt:lpstr>
      <vt:lpstr>B étudiant</vt:lpstr>
      <vt:lpstr>B corrigé</vt:lpstr>
      <vt:lpstr>C étudiant</vt:lpstr>
      <vt:lpstr>C corrigé</vt:lpstr>
    </vt:vector>
  </TitlesOfParts>
  <Company>Utilisateur Microsoft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RM</dc:creator>
  <cp:lastModifiedBy>VCAMUS</cp:lastModifiedBy>
  <dcterms:created xsi:type="dcterms:W3CDTF">2015-04-02T16:59:40Z</dcterms:created>
  <dcterms:modified xsi:type="dcterms:W3CDTF">2015-05-26T13:38:09Z</dcterms:modified>
</cp:coreProperties>
</file>